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6" i="1"/>
  <c r="H18" i="1" l="1"/>
  <c r="H57" i="1" l="1"/>
  <c r="H26" i="1" l="1"/>
  <c r="H31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<sst xmlns="http://schemas.openxmlformats.org/spreadsheetml/2006/main" count="57" uniqueCount="32">
  <si>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</si>
  <si>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</si>
  <si>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</si>
  <si>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</si>
  <si>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</si>
  <si>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</si>
  <si>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</si>
  <si>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</si>
  <si>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</si>
  <si>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</si>
  <si>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</si>
  <si>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</si>
  <si>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</si>
  <si>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</si>
  <si>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</si>
  <si>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</si>
  <si>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</si>
  <si>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</si>
  <si>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</si>
  <si>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</si>
  <si>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</si>
  <si>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</si>
  <si>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</si>
  <si>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</si>
  <si>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</si>
  <si>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</si>
  <si>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</si>
  <si>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</si>
  <si>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</si>
  <si>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26.08.2022.godine Dom zdravlja Požarevac nije izvršio plaćanje prema dobavljačima: </t>
  </si>
  <si>
    <t>Primljena i neutrošena participacija od 26.08.2022</t>
  </si>
  <si>
    <t>Dana: 26.08.2022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</si>
</sst>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31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44799</v>
      </c>
      <c r="H12" s="14">
        <v>1800535.29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44799</v>
      </c>
      <c r="H13" s="2">
        <f>H14+H29-H37-H50</f>
        <v>1796002.5899999999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44799</v>
      </c>
      <c r="H14" s="3">
        <f>SUM(H15:H28)</f>
        <v>1613372.91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</f>
        <v>1273882.2499999998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</f>
        <v>37309.660000000076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44799</v>
      </c>
      <c r="H29" s="3">
        <f>H30+H31+H32+H33+H35+H36+H34</f>
        <v>189195.67999999985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110000+110000-123880.54+153083.33-138509.66+153083.33-2500-142511.87+153083.33-156337.73+153083.33-130120.22+153083.33-146661.15+4821.05+2500+153083.33-116705.51</f>
        <v>188594.34999999986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3518-2916.67</f>
        <v>601.32999999999993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44799</v>
      </c>
      <c r="H37" s="4">
        <f>SUM(H38:H49)</f>
        <v>6566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f>4142+2424</f>
        <v>6566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44799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44799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</f>
        <v>4532.6999999992877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1800535.2899999991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5" spans="4:4" x14ac:dyDescent="0.25">
      <c r="D65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2022-08-29T05:53:57Z</dcterms:modified>
  <cp:category/>
  <cp:contentStatus/>
</cp:coreProperties>
</file>